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ctgovexec-my.sharepoint.com/personal/pamela_sucato_ct_gov/Documents/000-P_IGA/IGA/TA 2024/"/>
    </mc:Choice>
  </mc:AlternateContent>
  <xr:revisionPtr revIDLastSave="0" documentId="8_{5D99A33B-EA15-457E-AA90-2B95F3FF4F12}" xr6:coauthVersionLast="47" xr6:coauthVersionMax="47" xr10:uidLastSave="{00000000-0000-0000-0000-000000000000}"/>
  <bookViews>
    <workbookView xWindow="28680" yWindow="-120" windowWidth="29040" windowHeight="15840" xr2:uid="{00000000-000D-0000-FFFF-FFFF00000000}"/>
  </bookViews>
  <sheets>
    <sheet name="Sheet1 (2)" sheetId="4" r:id="rId1"/>
    <sheet name="Sheet1" sheetId="1" r:id="rId2"/>
    <sheet name="Sheet2" sheetId="2" r:id="rId3"/>
    <sheet name="Sheet3" sheetId="3" r:id="rId4"/>
  </sheets>
  <definedNames>
    <definedName name="Z_2ECFDD39_5F18_44CE_9C87_5FDEB20D6DE5_.wvu.Cols" localSheetId="1" hidden="1">Sheet1!$K:$Q</definedName>
    <definedName name="Z_2ECFDD39_5F18_44CE_9C87_5FDEB20D6DE5_.wvu.Cols" localSheetId="0" hidden="1">'Sheet1 (2)'!$K:$Q</definedName>
    <definedName name="Z_42D74611_15F8_4EDC_BF3A_6F159D0C048F_.wvu.Cols" localSheetId="1" hidden="1">Sheet1!$K:$Q</definedName>
    <definedName name="Z_42D74611_15F8_4EDC_BF3A_6F159D0C048F_.wvu.Cols" localSheetId="0" hidden="1">'Sheet1 (2)'!$K:$Q</definedName>
    <definedName name="Z_67854FAF_EDF8_4185_9250_B5DD732B7550_.wvu.Cols" localSheetId="1" hidden="1">Sheet1!$K:$Q</definedName>
    <definedName name="Z_67854FAF_EDF8_4185_9250_B5DD732B7550_.wvu.Cols" localSheetId="0" hidden="1">'Sheet1 (2)'!$K:$Q</definedName>
    <definedName name="Z_CC3BC61A_8A77_4B9A_B4F5_28137912E313_.wvu.Cols" localSheetId="1" hidden="1">Sheet1!$K:$Q</definedName>
    <definedName name="Z_CC3BC61A_8A77_4B9A_B4F5_28137912E313_.wvu.Cols" localSheetId="0" hidden="1">'Sheet1 (2)'!$K:$Q</definedName>
    <definedName name="Z_D2A2314D_DDB3_445F_B665_F9BA126B9340_.wvu.Cols" localSheetId="1" hidden="1">Sheet1!$K:$Q</definedName>
    <definedName name="Z_D2A2314D_DDB3_445F_B665_F9BA126B9340_.wvu.Cols" localSheetId="0" hidden="1">'Sheet1 (2)'!$K:$Q</definedName>
  </definedNames>
  <calcPr calcId="191028"/>
  <customWorkbookViews>
    <customWorkbookView name="Radacsi, Sara E - Personal View" guid="{42D74611-15F8-4EDC-BF3A-6F159D0C048F}" mergeInterval="0" personalView="1" xWindow="205" yWindow="205" windowWidth="1440" windowHeight="755" activeSheetId="1"/>
    <customWorkbookView name="Wojenski, Maribeth C - Personal View" guid="{67854FAF-EDF8-4185-9250-B5DD732B7550}" mergeInterval="0" personalView="1" yWindow="24" windowWidth="1038" windowHeight="1000" activeSheetId="1"/>
    <customWorkbookView name="Kulpa, James - Personal View" guid="{D2A2314D-DDB3-445F-B665-F9BA126B9340}" mergeInterval="0" personalView="1" maximized="1" xWindow="1912" yWindow="-8" windowWidth="1936" windowHeight="1056" activeSheetId="1"/>
    <customWorkbookView name="Cain, Kelly - Personal View" guid="{2ECFDD39-5F18-44CE-9C87-5FDEB20D6DE5}" mergeInterval="0" personalView="1" maximized="1" xWindow="1272" yWindow="-8" windowWidth="1296" windowHeight="1040" activeSheetId="1"/>
    <customWorkbookView name="Blume, Matthew - Personal View" guid="{CC3BC61A-8A77-4B9A-B4F5-28137912E313}" mergeInterval="0" personalView="1"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4" l="1"/>
  <c r="C41" i="4"/>
  <c r="C34" i="4"/>
  <c r="C30" i="4"/>
  <c r="C25" i="4"/>
  <c r="C22" i="4"/>
  <c r="C17" i="4"/>
  <c r="B42" i="4"/>
  <c r="B17" i="4"/>
  <c r="B22" i="4"/>
  <c r="B25" i="4"/>
  <c r="B30" i="4"/>
  <c r="B34" i="4"/>
  <c r="B41" i="4"/>
  <c r="D24" i="1"/>
  <c r="D39" i="1"/>
</calcChain>
</file>

<file path=xl/sharedStrings.xml><?xml version="1.0" encoding="utf-8"?>
<sst xmlns="http://schemas.openxmlformats.org/spreadsheetml/2006/main" count="110" uniqueCount="63">
  <si>
    <t xml:space="preserve"> Transportation Alternatives Program (FFY 2026 - FFY 2031)</t>
  </si>
  <si>
    <t>Project Solicitation Screening and Scoring Criteria Sheet</t>
  </si>
  <si>
    <t>Project Title:</t>
  </si>
  <si>
    <t>Project Sponsor:</t>
  </si>
  <si>
    <t>STEP 1:  INITIAL SCREENING</t>
  </si>
  <si>
    <t>Screening Requirements:</t>
  </si>
  <si>
    <t>Confirmed</t>
  </si>
  <si>
    <t>The project is eligible for Transportation Alternatives funding</t>
  </si>
  <si>
    <t>The project sponsor is eligible to apply for Transportation Alternatives funding</t>
  </si>
  <si>
    <t>The project cost is $500,000 or greater</t>
  </si>
  <si>
    <t>An acceptable project budget is provided</t>
  </si>
  <si>
    <t>Sponsor provided 20% match commitment</t>
  </si>
  <si>
    <t>Project is directly related to the surface transportation system</t>
  </si>
  <si>
    <t>Engineering and architectural designs for all facilities can conform to the Americans with Disabilities Act.</t>
  </si>
  <si>
    <t>STEP 2:  PROJECT RATING CRITERIA</t>
  </si>
  <si>
    <t>PRIORTIZATION OF HIGH NEED AREAS (Added per IIJA)</t>
  </si>
  <si>
    <t>Point allocation (max 10)</t>
  </si>
  <si>
    <r>
      <rPr>
        <b/>
        <sz val="12"/>
        <color theme="1"/>
        <rFont val="Calibri"/>
        <family val="2"/>
        <scheme val="minor"/>
      </rPr>
      <t>Actual Score</t>
    </r>
    <r>
      <rPr>
        <sz val="12"/>
        <color theme="1"/>
        <rFont val="Calibri"/>
        <family val="2"/>
        <scheme val="minor"/>
      </rPr>
      <t xml:space="preserve"> </t>
    </r>
  </si>
  <si>
    <t>Will your project serve any elderly housing projects, housing authority (public housing), ethnic community, safe routes to school, transit dependent or low or very low income neighborhoods in rural or urban areas?</t>
  </si>
  <si>
    <t>Project Area of Need Score:</t>
  </si>
  <si>
    <t>BUDGET</t>
  </si>
  <si>
    <t>Point allocation (max 15)</t>
  </si>
  <si>
    <t xml:space="preserve">The application includes an accurate/all-inclusive budget using template provided. </t>
  </si>
  <si>
    <t>The application includes documentation of the 20% match readily available to fund the proposed project.</t>
  </si>
  <si>
    <t>Is the proposed project eligible or programed for any other funding sources Federal, State, or local?</t>
  </si>
  <si>
    <t>Project Budget Score:</t>
  </si>
  <si>
    <t>PUBLIC BENEFIT</t>
  </si>
  <si>
    <t>Point allocation (max 5)</t>
  </si>
  <si>
    <t xml:space="preserve">Actual Score </t>
  </si>
  <si>
    <t>Does the Application describe how the proposed project will benefit the area within the MPO/Rural RPO boundary, is it a regional project? Is this project on the LRTRP, MTP?</t>
  </si>
  <si>
    <t>Public Benefit Score:</t>
  </si>
  <si>
    <t>SAFETY</t>
  </si>
  <si>
    <t>Point allocation (max 25)</t>
  </si>
  <si>
    <t>Does the project address a specific problem and improve public safety for all transportation users? (collision data, lack of adequately safe crossing or access, high speed/volume).</t>
  </si>
  <si>
    <t>Does the project provide traffic calming and/or safe routes for non-drivers, i.e. bicyclists, children, older adults, and individuals with disabilities?</t>
  </si>
  <si>
    <t xml:space="preserve">Is the project part of a larger program or municipality-wide initiative to improve vulnerable user safety? </t>
  </si>
  <si>
    <t>Safety Score:</t>
  </si>
  <si>
    <t>IMPROVES TRANSPORATION NETWORK/CONNECTIVITY</t>
  </si>
  <si>
    <t>Point allocation (max 20)</t>
  </si>
  <si>
    <t>Does the proposed project expand or connect directly to existing bicycle and pedestrian facilities for recreational use? Does it close a gap?</t>
  </si>
  <si>
    <t xml:space="preserve">Does the proposed project connect land uses(residential, transit node, school, park, library, community center, office/retail) for everyday use?  Does it close a gap? </t>
  </si>
  <si>
    <t>Connectivity Score:</t>
  </si>
  <si>
    <t>FEASIBILITY AND READINESS TO PROCEED</t>
  </si>
  <si>
    <t>Preliminary work complete: Studies, PD, FD</t>
  </si>
  <si>
    <t>All Right of Way secured or none needed.</t>
  </si>
  <si>
    <t>No utility / other conflicts</t>
  </si>
  <si>
    <t>Does the Application demonstrate public/community support, includes documentation of support.</t>
  </si>
  <si>
    <t>List of Federal, State, and local permitting required for the project.</t>
  </si>
  <si>
    <t>Project's Readiness Score:</t>
  </si>
  <si>
    <t>PROJECT'S TOTAL SCORE</t>
  </si>
  <si>
    <t>Max project score is 100.  Individual categories are rated as 0 being the least up to the max score being the best rating.</t>
  </si>
  <si>
    <t>revised 5/11/2022</t>
  </si>
  <si>
    <t xml:space="preserve"> Transportation Alternatives Program (FFY 2021 - FFY 2025)</t>
  </si>
  <si>
    <t>Point* allocation (max 15)</t>
  </si>
  <si>
    <t xml:space="preserve">The application includes documentation of the 20% match readily available to fund the proposed project. </t>
  </si>
  <si>
    <t>Project Funding Score:</t>
  </si>
  <si>
    <t>Does the Application describe how the project will improve the public travel experience and travel options, including the benefit to the community?  Will your project serve any elderly housing projects, housing authority (public housing), ethnic community, transit dependent or low or very low neighborhoods in rural or urban areas?</t>
  </si>
  <si>
    <t>Point allocation (max 30)</t>
  </si>
  <si>
    <t>Does the project provide traffic calming and/or safe routes for non-drivers, i.e. bicyclists, school children, older adults, and individuals with disabilities?</t>
  </si>
  <si>
    <t>READINESS TO PROCEED</t>
  </si>
  <si>
    <t>Preliminary work complete:  Studies, PD, FD</t>
  </si>
  <si>
    <t>No utility/ other conflicts</t>
  </si>
  <si>
    <t xml:space="preserve">List of Federal, State, and local permitting required for the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</si>
</sst>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sz val="11"/>
      <color rgb="FF000000"/>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4" tint="0.59999389629810485"/>
        <bgColor indexed="64"/>
      </patternFill>
    </fill>
    <fill>
      <patternFill patternType="solid">
        <fgColor theme="3" tint="0.79998168889431442"/>
        <bgColor indexed="64"/>
      </patternFill>
    </fill>
  </fills>
  <borders count="1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style="thick">
        <color indexed="64"/>
      </top>
      <bottom style="thick">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50">
    <xf numFmtId="0" fontId="0" fillId="0" borderId="0" xfId="0"/>
    <xf numFmtId="0" fontId="0" fillId="0" borderId="0" xfId="0" applyAlignment="1">
      <alignment wrapText="1"/>
    </xf>
    <xf numFmtId="0" fontId="1" fillId="0" borderId="0" xfId="0" applyFont="1" applyAlignment="1"/>
    <xf numFmtId="0" fontId="3" fillId="0" borderId="0" xfId="0" applyFont="1" applyAlignment="1">
      <alignment wrapText="1"/>
    </xf>
    <xf numFmtId="0" fontId="3" fillId="0" borderId="0" xfId="0" applyFont="1"/>
    <xf numFmtId="0" fontId="2" fillId="4" borderId="4" xfId="0" applyFont="1" applyFill="1" applyBorder="1" applyAlignment="1">
      <alignment horizontal="center"/>
    </xf>
    <xf numFmtId="0" fontId="2" fillId="3" borderId="3" xfId="0" applyFont="1" applyFill="1" applyBorder="1" applyAlignment="1">
      <alignment wrapText="1"/>
    </xf>
    <xf numFmtId="0" fontId="4" fillId="2" borderId="7" xfId="0" applyFont="1" applyFill="1" applyBorder="1" applyAlignment="1">
      <alignment horizontal="right" wrapText="1"/>
    </xf>
    <xf numFmtId="164" fontId="3" fillId="0" borderId="0" xfId="0" applyNumberFormat="1" applyFont="1" applyAlignment="1">
      <alignment horizontal="left" wrapText="1"/>
    </xf>
    <xf numFmtId="0" fontId="4" fillId="2" borderId="12" xfId="0" applyFont="1" applyFill="1" applyBorder="1" applyAlignment="1">
      <alignment horizontal="center" wrapText="1"/>
    </xf>
    <xf numFmtId="0" fontId="3" fillId="2" borderId="8" xfId="0" applyFont="1" applyFill="1" applyBorder="1" applyAlignment="1">
      <alignment horizontal="center" wrapText="1"/>
    </xf>
    <xf numFmtId="0" fontId="2" fillId="3" borderId="10" xfId="0" applyFont="1" applyFill="1" applyBorder="1" applyAlignment="1">
      <alignment horizontal="center" wrapText="1"/>
    </xf>
    <xf numFmtId="0" fontId="3" fillId="3" borderId="4" xfId="0" applyFont="1" applyFill="1" applyBorder="1" applyAlignment="1">
      <alignment horizontal="center" wrapText="1"/>
    </xf>
    <xf numFmtId="0" fontId="2" fillId="3" borderId="4" xfId="0" applyFont="1" applyFill="1" applyBorder="1" applyAlignment="1">
      <alignment horizontal="center" wrapText="1"/>
    </xf>
    <xf numFmtId="0" fontId="1" fillId="3" borderId="4" xfId="0" applyFont="1" applyFill="1" applyBorder="1" applyAlignment="1">
      <alignment horizontal="center" wrapText="1"/>
    </xf>
    <xf numFmtId="14" fontId="3" fillId="0" borderId="0" xfId="0" applyNumberFormat="1" applyFont="1" applyAlignment="1">
      <alignment horizontal="left" wrapText="1"/>
    </xf>
    <xf numFmtId="164" fontId="6" fillId="0" borderId="0" xfId="0" applyNumberFormat="1" applyFont="1" applyAlignment="1">
      <alignment horizontal="left" wrapText="1"/>
    </xf>
    <xf numFmtId="0" fontId="0" fillId="0" borderId="4" xfId="0" applyFont="1" applyBorder="1" applyAlignment="1">
      <alignment wrapText="1"/>
    </xf>
    <xf numFmtId="0" fontId="0" fillId="0" borderId="3" xfId="0" applyFont="1" applyBorder="1" applyAlignment="1">
      <alignment wrapText="1"/>
    </xf>
    <xf numFmtId="0" fontId="1" fillId="0" borderId="10" xfId="0" applyFont="1" applyBorder="1" applyAlignment="1">
      <alignment horizontal="center" wrapText="1"/>
    </xf>
    <xf numFmtId="0" fontId="0" fillId="0" borderId="4" xfId="0" applyFont="1" applyBorder="1" applyAlignment="1">
      <alignment horizontal="center" wrapText="1"/>
    </xf>
    <xf numFmtId="0" fontId="1" fillId="0" borderId="3" xfId="0" applyFont="1" applyBorder="1" applyAlignment="1">
      <alignment horizontal="right" wrapText="1"/>
    </xf>
    <xf numFmtId="0" fontId="1" fillId="0" borderId="5" xfId="0" applyFont="1" applyBorder="1" applyAlignment="1">
      <alignment horizontal="right" wrapText="1"/>
    </xf>
    <xf numFmtId="0" fontId="1" fillId="0" borderId="11" xfId="0" applyFont="1" applyBorder="1" applyAlignment="1">
      <alignment horizontal="center" wrapText="1"/>
    </xf>
    <xf numFmtId="0" fontId="0" fillId="0" borderId="6" xfId="0" applyFont="1" applyBorder="1" applyAlignment="1">
      <alignment horizontal="center" wrapText="1"/>
    </xf>
    <xf numFmtId="0" fontId="0" fillId="0" borderId="5" xfId="0" applyFont="1" applyBorder="1" applyAlignment="1">
      <alignment wrapText="1"/>
    </xf>
    <xf numFmtId="0" fontId="7" fillId="0" borderId="3" xfId="0" applyFont="1" applyBorder="1" applyAlignment="1">
      <alignment vertical="top" wrapText="1"/>
    </xf>
    <xf numFmtId="0" fontId="8" fillId="0" borderId="0" xfId="0" applyFont="1"/>
    <xf numFmtId="0" fontId="1" fillId="0" borderId="4" xfId="0" applyFont="1" applyBorder="1" applyAlignment="1">
      <alignment horizontal="center" wrapText="1"/>
    </xf>
    <xf numFmtId="0" fontId="1" fillId="0" borderId="6" xfId="0" applyFont="1" applyBorder="1" applyAlignment="1">
      <alignment horizontal="center" wrapText="1"/>
    </xf>
    <xf numFmtId="0" fontId="0" fillId="0" borderId="3" xfId="0" applyFont="1" applyBorder="1" applyAlignment="1"/>
    <xf numFmtId="0" fontId="4" fillId="2" borderId="15" xfId="0" applyFont="1" applyFill="1" applyBorder="1" applyAlignment="1">
      <alignment horizontal="center" wrapText="1"/>
    </xf>
    <xf numFmtId="164" fontId="9" fillId="0" borderId="0" xfId="0" applyNumberFormat="1" applyFont="1" applyAlignment="1">
      <alignment horizontal="left" wrapText="1"/>
    </xf>
    <xf numFmtId="0" fontId="2" fillId="4" borderId="13" xfId="0" applyFont="1" applyFill="1" applyBorder="1" applyAlignment="1">
      <alignment wrapText="1"/>
    </xf>
    <xf numFmtId="0" fontId="0" fillId="0" borderId="14" xfId="0" applyBorder="1" applyAlignment="1">
      <alignment wrapText="1"/>
    </xf>
    <xf numFmtId="0" fontId="4" fillId="2" borderId="1" xfId="0" applyFont="1" applyFill="1" applyBorder="1" applyAlignment="1">
      <alignment horizontal="center"/>
    </xf>
    <xf numFmtId="0" fontId="4" fillId="2" borderId="9" xfId="0" applyFont="1" applyFill="1" applyBorder="1" applyAlignment="1">
      <alignment horizontal="center"/>
    </xf>
    <xf numFmtId="0" fontId="5" fillId="2" borderId="2" xfId="0" applyFont="1" applyFill="1" applyBorder="1" applyAlignment="1">
      <alignment horizontal="center"/>
    </xf>
    <xf numFmtId="0" fontId="1" fillId="0" borderId="3" xfId="0" applyFont="1" applyBorder="1" applyAlignment="1">
      <alignment horizontal="center"/>
    </xf>
    <xf numFmtId="0" fontId="1" fillId="0" borderId="10" xfId="0" applyFont="1" applyBorder="1" applyAlignment="1">
      <alignment horizontal="center"/>
    </xf>
    <xf numFmtId="0" fontId="0" fillId="0" borderId="4" xfId="0" applyFont="1" applyBorder="1" applyAlignment="1">
      <alignment horizontal="center"/>
    </xf>
    <xf numFmtId="0" fontId="1" fillId="0" borderId="3" xfId="0" applyFont="1" applyBorder="1" applyAlignment="1"/>
    <xf numFmtId="0" fontId="1" fillId="0" borderId="10" xfId="0" applyFont="1" applyBorder="1" applyAlignment="1"/>
    <xf numFmtId="0" fontId="0" fillId="0" borderId="4" xfId="0" applyFont="1" applyBorder="1" applyAlignment="1"/>
    <xf numFmtId="0" fontId="3" fillId="2" borderId="3" xfId="0" applyFont="1" applyFill="1" applyBorder="1" applyAlignment="1">
      <alignment wrapText="1"/>
    </xf>
    <xf numFmtId="0" fontId="3" fillId="2" borderId="10" xfId="0" applyFont="1" applyFill="1" applyBorder="1" applyAlignment="1">
      <alignment wrapText="1"/>
    </xf>
    <xf numFmtId="0" fontId="3" fillId="2" borderId="4" xfId="0" applyFont="1" applyFill="1" applyBorder="1" applyAlignment="1"/>
    <xf numFmtId="0" fontId="0" fillId="0" borderId="13" xfId="0" applyFont="1" applyBorder="1" applyAlignment="1">
      <alignment wrapText="1"/>
    </xf>
    <xf numFmtId="0" fontId="0" fillId="0" borderId="14" xfId="0" applyFont="1" applyBorder="1" applyAlignment="1">
      <alignment wrapText="1"/>
    </xf>
    <xf numFmtId="0" fontId="3" fillId="2" borderId="4"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C2A-AA86-403D-A186-82CE1BA106E3}">
  <sheetPr>
    <pageSetUpPr fitToPage="1"/>
  </sheetPr>
  <dimension ref="A1:Q72"/>
  <sheetViews>
    <sheetView tabSelected="1" zoomScaleNormal="100" workbookViewId="0">
      <selection activeCell="E49" sqref="E49"/>
    </sheetView>
  </sheetViews>
  <sheetFormatPr defaultRowHeight="15" x14ac:dyDescent="0.25"/>
  <cols>
    <col min="1" max="1" width="90" customWidth="1"/>
    <col min="2" max="2" width="12" customWidth="1"/>
    <col min="3" max="3" width="12.42578125" customWidth="1"/>
    <col min="10" max="10" width="9.85546875" customWidth="1"/>
    <col min="11" max="15" width="9.140625" hidden="1" customWidth="1"/>
    <col min="16" max="16" width="7.42578125" hidden="1" customWidth="1"/>
    <col min="17" max="17" width="9.140625" hidden="1" customWidth="1"/>
  </cols>
  <sheetData>
    <row r="1" spans="1:17" ht="24.75" customHeight="1" x14ac:dyDescent="0.3">
      <c r="A1" s="35" t="s">
        <v>0</v>
      </c>
      <c r="B1" s="36"/>
      <c r="C1" s="37"/>
      <c r="D1" s="2"/>
      <c r="E1" s="2"/>
      <c r="F1" s="2"/>
      <c r="G1" s="2"/>
      <c r="H1" s="2"/>
      <c r="I1" s="2"/>
      <c r="J1" s="2"/>
      <c r="K1" s="2"/>
      <c r="L1" s="2"/>
      <c r="M1" s="2"/>
      <c r="N1" s="2"/>
      <c r="O1" s="2"/>
      <c r="P1" s="2"/>
      <c r="Q1" s="2"/>
    </row>
    <row r="2" spans="1:17" x14ac:dyDescent="0.25">
      <c r="A2" s="38" t="s">
        <v>1</v>
      </c>
      <c r="B2" s="39"/>
      <c r="C2" s="40"/>
      <c r="D2" s="2"/>
      <c r="E2" s="2"/>
      <c r="F2" s="2"/>
      <c r="G2" s="2"/>
      <c r="H2" s="2"/>
      <c r="I2" s="2"/>
      <c r="J2" s="2"/>
      <c r="K2" s="2"/>
      <c r="L2" s="2"/>
      <c r="M2" s="2"/>
      <c r="N2" s="2"/>
      <c r="O2" s="2"/>
      <c r="P2" s="2"/>
      <c r="Q2" s="2"/>
    </row>
    <row r="3" spans="1:17" x14ac:dyDescent="0.25">
      <c r="A3" s="41" t="s">
        <v>2</v>
      </c>
      <c r="B3" s="42"/>
      <c r="C3" s="43"/>
      <c r="D3" s="2"/>
      <c r="E3" s="2"/>
      <c r="F3" s="2"/>
      <c r="G3" s="2"/>
      <c r="H3" s="2"/>
      <c r="I3" s="2"/>
      <c r="J3" s="2"/>
      <c r="K3" s="2"/>
      <c r="L3" s="2"/>
      <c r="M3" s="2"/>
      <c r="N3" s="2"/>
      <c r="O3" s="2"/>
      <c r="P3" s="2"/>
      <c r="Q3" s="2"/>
    </row>
    <row r="4" spans="1:17" x14ac:dyDescent="0.25">
      <c r="A4" s="41" t="s">
        <v>3</v>
      </c>
      <c r="B4" s="42"/>
      <c r="C4" s="43"/>
      <c r="D4" s="2"/>
      <c r="E4" s="2"/>
      <c r="F4" s="2"/>
      <c r="G4" s="2"/>
      <c r="H4" s="2"/>
      <c r="I4" s="2"/>
      <c r="J4" s="2"/>
      <c r="K4" s="2"/>
      <c r="L4" s="2"/>
      <c r="M4" s="2"/>
      <c r="N4" s="2"/>
      <c r="O4" s="2"/>
      <c r="P4" s="2"/>
      <c r="Q4" s="2"/>
    </row>
    <row r="5" spans="1:17" ht="15.75" x14ac:dyDescent="0.25">
      <c r="A5" s="44" t="s">
        <v>4</v>
      </c>
      <c r="B5" s="45"/>
      <c r="C5" s="46"/>
    </row>
    <row r="6" spans="1:17" ht="15.75" x14ac:dyDescent="0.25">
      <c r="A6" s="33" t="s">
        <v>5</v>
      </c>
      <c r="B6" s="34"/>
      <c r="C6" s="5" t="s">
        <v>6</v>
      </c>
    </row>
    <row r="7" spans="1:17" x14ac:dyDescent="0.25">
      <c r="A7" s="47" t="s">
        <v>7</v>
      </c>
      <c r="B7" s="48"/>
      <c r="C7" s="17"/>
    </row>
    <row r="8" spans="1:17" ht="15.75" customHeight="1" x14ac:dyDescent="0.25">
      <c r="A8" s="47" t="s">
        <v>8</v>
      </c>
      <c r="B8" s="48"/>
      <c r="C8" s="17"/>
    </row>
    <row r="9" spans="1:17" x14ac:dyDescent="0.25">
      <c r="A9" s="47" t="s">
        <v>9</v>
      </c>
      <c r="B9" s="48"/>
      <c r="C9" s="17"/>
    </row>
    <row r="10" spans="1:17" x14ac:dyDescent="0.25">
      <c r="A10" s="47" t="s">
        <v>10</v>
      </c>
      <c r="B10" s="48"/>
      <c r="C10" s="17"/>
    </row>
    <row r="11" spans="1:17" x14ac:dyDescent="0.25">
      <c r="A11" s="47" t="s">
        <v>11</v>
      </c>
      <c r="B11" s="48"/>
      <c r="C11" s="17"/>
    </row>
    <row r="12" spans="1:17" x14ac:dyDescent="0.25">
      <c r="A12" s="47" t="s">
        <v>12</v>
      </c>
      <c r="B12" s="48"/>
      <c r="C12" s="17"/>
    </row>
    <row r="13" spans="1:17" x14ac:dyDescent="0.25">
      <c r="A13" s="47" t="s">
        <v>13</v>
      </c>
      <c r="B13" s="48"/>
      <c r="C13" s="17"/>
    </row>
    <row r="14" spans="1:17" ht="15.75" x14ac:dyDescent="0.25">
      <c r="A14" s="44" t="s">
        <v>14</v>
      </c>
      <c r="B14" s="45"/>
      <c r="C14" s="49"/>
    </row>
    <row r="15" spans="1:17" ht="47.25" x14ac:dyDescent="0.25">
      <c r="A15" s="6" t="s">
        <v>15</v>
      </c>
      <c r="B15" s="11" t="s">
        <v>16</v>
      </c>
      <c r="C15" s="12" t="s">
        <v>17</v>
      </c>
    </row>
    <row r="16" spans="1:17" ht="45" x14ac:dyDescent="0.25">
      <c r="A16" s="26" t="s">
        <v>18</v>
      </c>
      <c r="B16" s="19">
        <v>10</v>
      </c>
      <c r="C16" s="20"/>
    </row>
    <row r="17" spans="1:4" x14ac:dyDescent="0.25">
      <c r="A17" s="21" t="s">
        <v>19</v>
      </c>
      <c r="B17" s="19">
        <f>SUM(B16)</f>
        <v>10</v>
      </c>
      <c r="C17" s="28">
        <f>SUM(C16)</f>
        <v>0</v>
      </c>
    </row>
    <row r="18" spans="1:4" ht="47.25" x14ac:dyDescent="0.25">
      <c r="A18" s="6" t="s">
        <v>20</v>
      </c>
      <c r="B18" s="11" t="s">
        <v>21</v>
      </c>
      <c r="C18" s="12" t="s">
        <v>17</v>
      </c>
    </row>
    <row r="19" spans="1:4" x14ac:dyDescent="0.25">
      <c r="A19" s="18" t="s">
        <v>22</v>
      </c>
      <c r="B19" s="19">
        <v>5</v>
      </c>
      <c r="C19" s="20"/>
    </row>
    <row r="20" spans="1:4" x14ac:dyDescent="0.25">
      <c r="A20" s="30" t="s">
        <v>23</v>
      </c>
      <c r="B20" s="19">
        <v>5</v>
      </c>
      <c r="C20" s="20"/>
    </row>
    <row r="21" spans="1:4" ht="30" x14ac:dyDescent="0.25">
      <c r="A21" s="18" t="s">
        <v>24</v>
      </c>
      <c r="B21" s="19">
        <v>5</v>
      </c>
      <c r="C21" s="20"/>
    </row>
    <row r="22" spans="1:4" x14ac:dyDescent="0.25">
      <c r="A22" s="21" t="s">
        <v>25</v>
      </c>
      <c r="B22" s="19">
        <f>SUM(B19:B21)</f>
        <v>15</v>
      </c>
      <c r="C22" s="28">
        <f>SUM(C19:C21)</f>
        <v>0</v>
      </c>
    </row>
    <row r="23" spans="1:4" ht="47.25" x14ac:dyDescent="0.25">
      <c r="A23" s="6" t="s">
        <v>26</v>
      </c>
      <c r="B23" s="11" t="s">
        <v>27</v>
      </c>
      <c r="C23" s="13" t="s">
        <v>28</v>
      </c>
    </row>
    <row r="24" spans="1:4" ht="30" x14ac:dyDescent="0.25">
      <c r="A24" s="26" t="s">
        <v>29</v>
      </c>
      <c r="B24" s="19">
        <v>5</v>
      </c>
      <c r="C24" s="20"/>
      <c r="D24" s="27"/>
    </row>
    <row r="25" spans="1:4" x14ac:dyDescent="0.25">
      <c r="A25" s="21" t="s">
        <v>30</v>
      </c>
      <c r="B25" s="19">
        <f>SUM(B24)</f>
        <v>5</v>
      </c>
      <c r="C25" s="28">
        <f>SUM(C24)</f>
        <v>0</v>
      </c>
      <c r="D25" s="27"/>
    </row>
    <row r="26" spans="1:4" ht="47.25" x14ac:dyDescent="0.25">
      <c r="A26" s="6" t="s">
        <v>31</v>
      </c>
      <c r="B26" s="11" t="s">
        <v>32</v>
      </c>
      <c r="C26" s="13" t="s">
        <v>28</v>
      </c>
    </row>
    <row r="27" spans="1:4" ht="30" x14ac:dyDescent="0.25">
      <c r="A27" s="18" t="s">
        <v>33</v>
      </c>
      <c r="B27" s="19">
        <v>10</v>
      </c>
      <c r="C27" s="20"/>
    </row>
    <row r="28" spans="1:4" ht="30" x14ac:dyDescent="0.25">
      <c r="A28" s="18" t="s">
        <v>34</v>
      </c>
      <c r="B28" s="19">
        <v>10</v>
      </c>
      <c r="C28" s="20"/>
    </row>
    <row r="29" spans="1:4" x14ac:dyDescent="0.25">
      <c r="A29" s="30" t="s">
        <v>35</v>
      </c>
      <c r="B29" s="19">
        <v>5</v>
      </c>
      <c r="C29" s="20"/>
    </row>
    <row r="30" spans="1:4" x14ac:dyDescent="0.25">
      <c r="A30" s="21" t="s">
        <v>36</v>
      </c>
      <c r="B30" s="19">
        <f>SUM(B27:B29)</f>
        <v>25</v>
      </c>
      <c r="C30" s="28">
        <f>SUM(C27:C29)</f>
        <v>0</v>
      </c>
    </row>
    <row r="31" spans="1:4" ht="47.25" x14ac:dyDescent="0.25">
      <c r="A31" s="6" t="s">
        <v>37</v>
      </c>
      <c r="B31" s="11" t="s">
        <v>38</v>
      </c>
      <c r="C31" s="13" t="s">
        <v>28</v>
      </c>
    </row>
    <row r="32" spans="1:4" ht="30" x14ac:dyDescent="0.25">
      <c r="A32" s="18" t="s">
        <v>39</v>
      </c>
      <c r="B32" s="19">
        <v>10</v>
      </c>
      <c r="C32" s="20"/>
    </row>
    <row r="33" spans="1:4" ht="30" x14ac:dyDescent="0.25">
      <c r="A33" s="18" t="s">
        <v>40</v>
      </c>
      <c r="B33" s="19">
        <v>10</v>
      </c>
      <c r="C33" s="20"/>
    </row>
    <row r="34" spans="1:4" x14ac:dyDescent="0.25">
      <c r="A34" s="21" t="s">
        <v>41</v>
      </c>
      <c r="B34" s="19">
        <f>SUM(B32:B33)</f>
        <v>20</v>
      </c>
      <c r="C34" s="28">
        <f>SUM(C32:C33)</f>
        <v>0</v>
      </c>
    </row>
    <row r="35" spans="1:4" ht="47.25" x14ac:dyDescent="0.25">
      <c r="A35" s="6" t="s">
        <v>42</v>
      </c>
      <c r="B35" s="11" t="s">
        <v>32</v>
      </c>
      <c r="C35" s="14" t="s">
        <v>28</v>
      </c>
    </row>
    <row r="36" spans="1:4" x14ac:dyDescent="0.25">
      <c r="A36" s="18" t="s">
        <v>43</v>
      </c>
      <c r="B36" s="19">
        <v>8</v>
      </c>
      <c r="C36" s="20"/>
      <c r="D36" s="27"/>
    </row>
    <row r="37" spans="1:4" x14ac:dyDescent="0.25">
      <c r="A37" s="18" t="s">
        <v>44</v>
      </c>
      <c r="B37" s="19">
        <v>4</v>
      </c>
      <c r="C37" s="20"/>
      <c r="D37" s="27"/>
    </row>
    <row r="38" spans="1:4" x14ac:dyDescent="0.25">
      <c r="A38" s="18" t="s">
        <v>45</v>
      </c>
      <c r="B38" s="19">
        <v>4</v>
      </c>
      <c r="C38" s="20"/>
      <c r="D38" s="27"/>
    </row>
    <row r="39" spans="1:4" ht="15" customHeight="1" x14ac:dyDescent="0.25">
      <c r="A39" s="18" t="s">
        <v>46</v>
      </c>
      <c r="B39" s="19">
        <v>5</v>
      </c>
      <c r="C39" s="24"/>
      <c r="D39" s="27"/>
    </row>
    <row r="40" spans="1:4" x14ac:dyDescent="0.25">
      <c r="A40" s="25" t="s">
        <v>47</v>
      </c>
      <c r="B40" s="23">
        <v>4</v>
      </c>
      <c r="C40" s="24"/>
      <c r="D40" s="27"/>
    </row>
    <row r="41" spans="1:4" x14ac:dyDescent="0.25">
      <c r="A41" s="22" t="s">
        <v>48</v>
      </c>
      <c r="B41" s="23">
        <f>SUM(B36:B40)</f>
        <v>25</v>
      </c>
      <c r="C41" s="29">
        <f>SUM(C36:C40)</f>
        <v>0</v>
      </c>
      <c r="D41" s="27"/>
    </row>
    <row r="42" spans="1:4" ht="18.75" x14ac:dyDescent="0.3">
      <c r="A42" s="7" t="s">
        <v>49</v>
      </c>
      <c r="B42" s="9">
        <f>B17+B22+B25+B30+B34+B41</f>
        <v>100</v>
      </c>
      <c r="C42" s="31">
        <f>C17+C22+C25+C30+C34+C41</f>
        <v>0</v>
      </c>
    </row>
    <row r="43" spans="1:4" ht="30" x14ac:dyDescent="0.25">
      <c r="A43" s="32" t="s">
        <v>50</v>
      </c>
      <c r="B43" s="8"/>
      <c r="C43" s="4"/>
    </row>
    <row r="44" spans="1:4" ht="15.75" x14ac:dyDescent="0.25">
      <c r="A44" s="15" t="s">
        <v>51</v>
      </c>
      <c r="B44" s="3"/>
      <c r="C44" s="4"/>
    </row>
    <row r="45" spans="1:4" ht="15.75" x14ac:dyDescent="0.25">
      <c r="A45" s="3"/>
      <c r="B45" s="3"/>
      <c r="C45" s="4"/>
    </row>
    <row r="46" spans="1:4" ht="15.75" x14ac:dyDescent="0.25">
      <c r="A46" s="3"/>
      <c r="B46" s="3"/>
      <c r="C46" s="4"/>
    </row>
    <row r="47" spans="1:4" ht="15.75" x14ac:dyDescent="0.25">
      <c r="A47" s="3"/>
      <c r="B47" s="3"/>
      <c r="C47" s="4"/>
    </row>
    <row r="48" spans="1:4" ht="15.75" x14ac:dyDescent="0.25">
      <c r="A48" s="3"/>
      <c r="B48" s="3"/>
      <c r="C48" s="4"/>
    </row>
    <row r="49" spans="1:3" ht="15.75" x14ac:dyDescent="0.25">
      <c r="A49" s="3"/>
      <c r="B49" s="3"/>
      <c r="C49" s="4"/>
    </row>
    <row r="50" spans="1:3" x14ac:dyDescent="0.25">
      <c r="A50" s="1"/>
      <c r="B50" s="1"/>
    </row>
    <row r="51" spans="1:3" x14ac:dyDescent="0.25">
      <c r="A51" s="1"/>
      <c r="B51" s="1"/>
    </row>
    <row r="52" spans="1:3" x14ac:dyDescent="0.25">
      <c r="A52" s="1"/>
      <c r="B52" s="1"/>
    </row>
    <row r="53" spans="1:3" x14ac:dyDescent="0.25">
      <c r="A53" s="1"/>
      <c r="B53" s="1"/>
    </row>
    <row r="54" spans="1:3" x14ac:dyDescent="0.25">
      <c r="A54" s="1"/>
      <c r="B54" s="1"/>
    </row>
    <row r="55" spans="1:3" x14ac:dyDescent="0.25">
      <c r="A55" s="1"/>
      <c r="B55" s="1"/>
    </row>
    <row r="56" spans="1:3" x14ac:dyDescent="0.25">
      <c r="A56" s="1"/>
      <c r="B56" s="1"/>
    </row>
    <row r="57" spans="1:3" x14ac:dyDescent="0.25">
      <c r="A57" s="1"/>
      <c r="B57" s="1"/>
    </row>
    <row r="58" spans="1:3" x14ac:dyDescent="0.25">
      <c r="A58" s="1"/>
      <c r="B58" s="1"/>
    </row>
    <row r="59" spans="1:3" x14ac:dyDescent="0.25">
      <c r="A59" s="1"/>
      <c r="B59" s="1"/>
    </row>
    <row r="60" spans="1:3" x14ac:dyDescent="0.25">
      <c r="A60" s="1"/>
      <c r="B60" s="1"/>
    </row>
    <row r="61" spans="1:3" x14ac:dyDescent="0.25">
      <c r="A61" s="1"/>
      <c r="B61" s="1"/>
    </row>
    <row r="62" spans="1:3" x14ac:dyDescent="0.25">
      <c r="A62" s="1"/>
      <c r="B62" s="1"/>
    </row>
    <row r="63" spans="1:3" x14ac:dyDescent="0.25">
      <c r="A63" s="1"/>
      <c r="B63" s="1"/>
    </row>
    <row r="64" spans="1:3" x14ac:dyDescent="0.25">
      <c r="A64" s="1"/>
      <c r="B64" s="1"/>
    </row>
    <row r="65" spans="1:2" x14ac:dyDescent="0.25">
      <c r="A65" s="1"/>
      <c r="B65" s="1"/>
    </row>
    <row r="66" spans="1:2" x14ac:dyDescent="0.25">
      <c r="A66" s="1"/>
      <c r="B66" s="1"/>
    </row>
    <row r="67" spans="1:2" x14ac:dyDescent="0.25">
      <c r="A67" s="1"/>
      <c r="B67" s="1"/>
    </row>
    <row r="68" spans="1:2" x14ac:dyDescent="0.25">
      <c r="A68" s="1"/>
      <c r="B68" s="1"/>
    </row>
    <row r="69" spans="1:2" x14ac:dyDescent="0.25">
      <c r="A69" s="1"/>
      <c r="B69" s="1"/>
    </row>
    <row r="70" spans="1:2" x14ac:dyDescent="0.25">
      <c r="A70" s="1"/>
      <c r="B70" s="1"/>
    </row>
    <row r="71" spans="1:2" x14ac:dyDescent="0.25">
      <c r="A71" s="1"/>
      <c r="B71" s="1"/>
    </row>
    <row r="72" spans="1:2" x14ac:dyDescent="0.25">
      <c r="A72" s="1"/>
      <c r="B72" s="1"/>
    </row>
  </sheetData>
  <mergeCells count="14">
    <mergeCell ref="A13:B13"/>
    <mergeCell ref="A14:C14"/>
    <mergeCell ref="A7:B7"/>
    <mergeCell ref="A8:B8"/>
    <mergeCell ref="A9:B9"/>
    <mergeCell ref="A10:B10"/>
    <mergeCell ref="A11:B11"/>
    <mergeCell ref="A12:B12"/>
    <mergeCell ref="A6:B6"/>
    <mergeCell ref="A1:C1"/>
    <mergeCell ref="A2:C2"/>
    <mergeCell ref="A3:C3"/>
    <mergeCell ref="A4:C4"/>
    <mergeCell ref="A5:C5"/>
  </mergeCells>
  <pageMargins left="0.5" right="0.2" top="0.75" bottom="0.25" header="0.3" footer="0.3"/>
  <pageSetup scale="7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0"/>
  <sheetViews>
    <sheetView topLeftCell="A18" zoomScaleNormal="100" workbookViewId="0">
      <selection activeCell="A22" sqref="A22"/>
    </sheetView>
  </sheetViews>
  <sheetFormatPr defaultRowHeight="15" x14ac:dyDescent="0.25"/>
  <cols>
    <col min="1" max="1" width="90" customWidth="1"/>
    <col min="2" max="2" width="12" customWidth="1"/>
    <col min="3" max="3" width="15.140625" customWidth="1"/>
    <col min="10" max="10" width="9.85546875" customWidth="1"/>
    <col min="11" max="15" width="9.140625" hidden="1" customWidth="1"/>
    <col min="16" max="16" width="7.42578125" hidden="1" customWidth="1"/>
    <col min="17" max="17" width="9.140625" hidden="1" customWidth="1"/>
  </cols>
  <sheetData>
    <row r="1" spans="1:17" ht="24.75" customHeight="1" x14ac:dyDescent="0.3">
      <c r="A1" s="35" t="s">
        <v>52</v>
      </c>
      <c r="B1" s="36"/>
      <c r="C1" s="37"/>
      <c r="D1" s="2"/>
      <c r="E1" s="2"/>
      <c r="F1" s="2"/>
      <c r="G1" s="2"/>
      <c r="H1" s="2"/>
      <c r="I1" s="2"/>
      <c r="J1" s="2"/>
      <c r="K1" s="2"/>
      <c r="L1" s="2"/>
      <c r="M1" s="2"/>
      <c r="N1" s="2"/>
      <c r="O1" s="2"/>
      <c r="P1" s="2"/>
      <c r="Q1" s="2"/>
    </row>
    <row r="2" spans="1:17" x14ac:dyDescent="0.25">
      <c r="A2" s="38" t="s">
        <v>1</v>
      </c>
      <c r="B2" s="39"/>
      <c r="C2" s="40"/>
      <c r="D2" s="2"/>
      <c r="E2" s="2"/>
      <c r="F2" s="2"/>
      <c r="G2" s="2"/>
      <c r="H2" s="2"/>
      <c r="I2" s="2"/>
      <c r="J2" s="2"/>
      <c r="K2" s="2"/>
      <c r="L2" s="2"/>
      <c r="M2" s="2"/>
      <c r="N2" s="2"/>
      <c r="O2" s="2"/>
      <c r="P2" s="2"/>
      <c r="Q2" s="2"/>
    </row>
    <row r="3" spans="1:17" x14ac:dyDescent="0.25">
      <c r="A3" s="41" t="s">
        <v>2</v>
      </c>
      <c r="B3" s="42"/>
      <c r="C3" s="43"/>
      <c r="D3" s="2"/>
      <c r="E3" s="2"/>
      <c r="F3" s="2"/>
      <c r="G3" s="2"/>
      <c r="H3" s="2"/>
      <c r="I3" s="2"/>
      <c r="J3" s="2"/>
      <c r="K3" s="2"/>
      <c r="L3" s="2"/>
      <c r="M3" s="2"/>
      <c r="N3" s="2"/>
      <c r="O3" s="2"/>
      <c r="P3" s="2"/>
      <c r="Q3" s="2"/>
    </row>
    <row r="4" spans="1:17" x14ac:dyDescent="0.25">
      <c r="A4" s="41" t="s">
        <v>3</v>
      </c>
      <c r="B4" s="42"/>
      <c r="C4" s="43"/>
      <c r="D4" s="2"/>
      <c r="E4" s="2"/>
      <c r="F4" s="2"/>
      <c r="G4" s="2"/>
      <c r="H4" s="2"/>
      <c r="I4" s="2"/>
      <c r="J4" s="2"/>
      <c r="K4" s="2"/>
      <c r="L4" s="2"/>
      <c r="M4" s="2"/>
      <c r="N4" s="2"/>
      <c r="O4" s="2"/>
      <c r="P4" s="2"/>
      <c r="Q4" s="2"/>
    </row>
    <row r="5" spans="1:17" ht="15.75" x14ac:dyDescent="0.25">
      <c r="A5" s="44" t="s">
        <v>4</v>
      </c>
      <c r="B5" s="45"/>
      <c r="C5" s="46"/>
    </row>
    <row r="6" spans="1:17" ht="15.75" x14ac:dyDescent="0.25">
      <c r="A6" s="33" t="s">
        <v>5</v>
      </c>
      <c r="B6" s="34"/>
      <c r="C6" s="5" t="s">
        <v>6</v>
      </c>
    </row>
    <row r="7" spans="1:17" x14ac:dyDescent="0.25">
      <c r="A7" s="47" t="s">
        <v>7</v>
      </c>
      <c r="B7" s="48"/>
      <c r="C7" s="17"/>
    </row>
    <row r="8" spans="1:17" ht="15.75" customHeight="1" x14ac:dyDescent="0.25">
      <c r="A8" s="47" t="s">
        <v>8</v>
      </c>
      <c r="B8" s="48"/>
      <c r="C8" s="17"/>
    </row>
    <row r="9" spans="1:17" x14ac:dyDescent="0.25">
      <c r="A9" s="47" t="s">
        <v>9</v>
      </c>
      <c r="B9" s="48"/>
      <c r="C9" s="17"/>
    </row>
    <row r="10" spans="1:17" x14ac:dyDescent="0.25">
      <c r="A10" s="47" t="s">
        <v>10</v>
      </c>
      <c r="B10" s="48"/>
      <c r="C10" s="17"/>
    </row>
    <row r="11" spans="1:17" x14ac:dyDescent="0.25">
      <c r="A11" s="47" t="s">
        <v>11</v>
      </c>
      <c r="B11" s="48"/>
      <c r="C11" s="17"/>
    </row>
    <row r="12" spans="1:17" x14ac:dyDescent="0.25">
      <c r="A12" s="47" t="s">
        <v>12</v>
      </c>
      <c r="B12" s="48"/>
      <c r="C12" s="17"/>
    </row>
    <row r="13" spans="1:17" ht="28.5" customHeight="1" x14ac:dyDescent="0.25">
      <c r="A13" s="47" t="s">
        <v>13</v>
      </c>
      <c r="B13" s="48"/>
      <c r="C13" s="17"/>
    </row>
    <row r="14" spans="1:17" ht="15.75" x14ac:dyDescent="0.25">
      <c r="A14" s="44" t="s">
        <v>14</v>
      </c>
      <c r="B14" s="45"/>
      <c r="C14" s="49"/>
    </row>
    <row r="15" spans="1:17" ht="47.25" x14ac:dyDescent="0.25">
      <c r="A15" s="6" t="s">
        <v>20</v>
      </c>
      <c r="B15" s="11" t="s">
        <v>53</v>
      </c>
      <c r="C15" s="12" t="s">
        <v>17</v>
      </c>
    </row>
    <row r="16" spans="1:17" x14ac:dyDescent="0.25">
      <c r="A16" s="18" t="s">
        <v>22</v>
      </c>
      <c r="B16" s="19">
        <v>5</v>
      </c>
      <c r="C16" s="20"/>
    </row>
    <row r="17" spans="1:4" ht="30" x14ac:dyDescent="0.25">
      <c r="A17" s="18" t="s">
        <v>54</v>
      </c>
      <c r="B17" s="19">
        <v>5</v>
      </c>
      <c r="C17" s="20"/>
    </row>
    <row r="18" spans="1:4" ht="30" x14ac:dyDescent="0.25">
      <c r="A18" s="18" t="s">
        <v>24</v>
      </c>
      <c r="B18" s="19">
        <v>5</v>
      </c>
      <c r="C18" s="20"/>
    </row>
    <row r="19" spans="1:4" x14ac:dyDescent="0.25">
      <c r="A19" s="21" t="s">
        <v>55</v>
      </c>
      <c r="B19" s="19">
        <v>15</v>
      </c>
      <c r="C19" s="20"/>
    </row>
    <row r="20" spans="1:4" ht="47.25" x14ac:dyDescent="0.25">
      <c r="A20" s="6" t="s">
        <v>26</v>
      </c>
      <c r="B20" s="11" t="s">
        <v>21</v>
      </c>
      <c r="C20" s="13" t="s">
        <v>28</v>
      </c>
    </row>
    <row r="21" spans="1:4" ht="30" x14ac:dyDescent="0.25">
      <c r="A21" s="18" t="s">
        <v>29</v>
      </c>
      <c r="B21" s="19">
        <v>5</v>
      </c>
      <c r="C21" s="20"/>
      <c r="D21" s="27">
        <v>5</v>
      </c>
    </row>
    <row r="22" spans="1:4" ht="60" x14ac:dyDescent="0.25">
      <c r="A22" s="26" t="s">
        <v>56</v>
      </c>
      <c r="B22" s="19">
        <v>5</v>
      </c>
      <c r="C22" s="20"/>
      <c r="D22" s="27">
        <v>10</v>
      </c>
    </row>
    <row r="23" spans="1:4" ht="30" x14ac:dyDescent="0.25">
      <c r="A23" s="18" t="s">
        <v>46</v>
      </c>
      <c r="B23" s="19">
        <v>5</v>
      </c>
      <c r="C23" s="20"/>
      <c r="D23" s="27">
        <v>5</v>
      </c>
    </row>
    <row r="24" spans="1:4" x14ac:dyDescent="0.25">
      <c r="A24" s="21" t="s">
        <v>30</v>
      </c>
      <c r="B24" s="19">
        <v>15</v>
      </c>
      <c r="C24" s="20"/>
      <c r="D24" s="27">
        <f>SUM(D21:D23)</f>
        <v>20</v>
      </c>
    </row>
    <row r="25" spans="1:4" ht="47.25" x14ac:dyDescent="0.25">
      <c r="A25" s="6" t="s">
        <v>31</v>
      </c>
      <c r="B25" s="11" t="s">
        <v>57</v>
      </c>
      <c r="C25" s="13" t="s">
        <v>28</v>
      </c>
    </row>
    <row r="26" spans="1:4" ht="30" x14ac:dyDescent="0.25">
      <c r="A26" s="18" t="s">
        <v>33</v>
      </c>
      <c r="B26" s="19">
        <v>10</v>
      </c>
      <c r="C26" s="20"/>
    </row>
    <row r="27" spans="1:4" ht="30" x14ac:dyDescent="0.25">
      <c r="A27" s="18" t="s">
        <v>58</v>
      </c>
      <c r="B27" s="19">
        <v>10</v>
      </c>
      <c r="C27" s="20"/>
    </row>
    <row r="28" spans="1:4" ht="30" x14ac:dyDescent="0.25">
      <c r="A28" s="18" t="s">
        <v>35</v>
      </c>
      <c r="B28" s="19">
        <v>10</v>
      </c>
      <c r="C28" s="20"/>
    </row>
    <row r="29" spans="1:4" x14ac:dyDescent="0.25">
      <c r="A29" s="21" t="s">
        <v>36</v>
      </c>
      <c r="B29" s="19">
        <v>30</v>
      </c>
      <c r="C29" s="20"/>
    </row>
    <row r="30" spans="1:4" ht="47.25" x14ac:dyDescent="0.25">
      <c r="A30" s="6" t="s">
        <v>37</v>
      </c>
      <c r="B30" s="11" t="s">
        <v>38</v>
      </c>
      <c r="C30" s="13" t="s">
        <v>28</v>
      </c>
    </row>
    <row r="31" spans="1:4" ht="30" x14ac:dyDescent="0.25">
      <c r="A31" s="18" t="s">
        <v>39</v>
      </c>
      <c r="B31" s="19">
        <v>10</v>
      </c>
      <c r="C31" s="20"/>
    </row>
    <row r="32" spans="1:4" ht="30" x14ac:dyDescent="0.25">
      <c r="A32" s="18" t="s">
        <v>40</v>
      </c>
      <c r="B32" s="19">
        <v>10</v>
      </c>
      <c r="C32" s="20"/>
    </row>
    <row r="33" spans="1:4" x14ac:dyDescent="0.25">
      <c r="A33" s="21" t="s">
        <v>41</v>
      </c>
      <c r="B33" s="19">
        <v>20</v>
      </c>
      <c r="C33" s="20"/>
    </row>
    <row r="34" spans="1:4" ht="47.25" x14ac:dyDescent="0.25">
      <c r="A34" s="6" t="s">
        <v>59</v>
      </c>
      <c r="B34" s="11" t="s">
        <v>38</v>
      </c>
      <c r="C34" s="14" t="s">
        <v>28</v>
      </c>
    </row>
    <row r="35" spans="1:4" x14ac:dyDescent="0.25">
      <c r="A35" s="18" t="s">
        <v>60</v>
      </c>
      <c r="B35" s="19">
        <v>8</v>
      </c>
      <c r="C35" s="20"/>
      <c r="D35" s="27">
        <v>6</v>
      </c>
    </row>
    <row r="36" spans="1:4" x14ac:dyDescent="0.25">
      <c r="A36" s="18" t="s">
        <v>44</v>
      </c>
      <c r="B36" s="19">
        <v>4</v>
      </c>
      <c r="C36" s="20"/>
      <c r="D36" s="27">
        <v>3</v>
      </c>
    </row>
    <row r="37" spans="1:4" x14ac:dyDescent="0.25">
      <c r="A37" s="18" t="s">
        <v>61</v>
      </c>
      <c r="B37" s="19">
        <v>4</v>
      </c>
      <c r="C37" s="20"/>
      <c r="D37" s="27">
        <v>3</v>
      </c>
    </row>
    <row r="38" spans="1:4" x14ac:dyDescent="0.25">
      <c r="A38" s="25" t="s">
        <v>62</v>
      </c>
      <c r="B38" s="23">
        <v>4</v>
      </c>
      <c r="C38" s="24"/>
      <c r="D38" s="27">
        <v>3</v>
      </c>
    </row>
    <row r="39" spans="1:4" x14ac:dyDescent="0.25">
      <c r="A39" s="22" t="s">
        <v>48</v>
      </c>
      <c r="B39" s="23">
        <v>20</v>
      </c>
      <c r="C39" s="24"/>
      <c r="D39" s="27">
        <f>SUM(D35:D38)</f>
        <v>15</v>
      </c>
    </row>
    <row r="40" spans="1:4" ht="20.25" thickTop="1" thickBot="1" x14ac:dyDescent="0.35">
      <c r="A40" s="7" t="s">
        <v>49</v>
      </c>
      <c r="B40" s="9">
        <v>100</v>
      </c>
      <c r="C40" s="10"/>
    </row>
    <row r="41" spans="1:4" ht="32.25" thickTop="1" x14ac:dyDescent="0.25">
      <c r="A41" s="16" t="s">
        <v>50</v>
      </c>
      <c r="B41" s="8"/>
      <c r="C41" s="4"/>
    </row>
    <row r="42" spans="1:4" ht="15.75" x14ac:dyDescent="0.25">
      <c r="A42" s="15" t="s">
        <v>51</v>
      </c>
      <c r="B42" s="3"/>
      <c r="C42" s="4"/>
    </row>
    <row r="43" spans="1:4" ht="15.75" x14ac:dyDescent="0.25">
      <c r="A43" s="3"/>
      <c r="B43" s="3"/>
      <c r="C43" s="4"/>
    </row>
    <row r="44" spans="1:4" ht="15.75" x14ac:dyDescent="0.25">
      <c r="A44" s="3"/>
      <c r="B44" s="3"/>
      <c r="C44" s="4"/>
    </row>
    <row r="45" spans="1:4" ht="15.75" x14ac:dyDescent="0.25">
      <c r="A45" s="3"/>
      <c r="B45" s="3"/>
      <c r="C45" s="4"/>
    </row>
    <row r="46" spans="1:4" ht="15.75" x14ac:dyDescent="0.25">
      <c r="A46" s="3"/>
      <c r="B46" s="3"/>
      <c r="C46" s="4"/>
    </row>
    <row r="47" spans="1:4" ht="15.75" x14ac:dyDescent="0.25">
      <c r="A47" s="3"/>
      <c r="B47" s="3"/>
      <c r="C47" s="4"/>
    </row>
    <row r="48" spans="1:4" x14ac:dyDescent="0.25">
      <c r="A48" s="1"/>
      <c r="B48" s="1"/>
    </row>
    <row r="49" spans="1:2" x14ac:dyDescent="0.25">
      <c r="A49" s="1"/>
      <c r="B49" s="1"/>
    </row>
    <row r="50" spans="1:2" x14ac:dyDescent="0.25">
      <c r="A50" s="1"/>
      <c r="B50" s="1"/>
    </row>
    <row r="51" spans="1:2" x14ac:dyDescent="0.25">
      <c r="A51" s="1"/>
      <c r="B51" s="1"/>
    </row>
    <row r="52" spans="1:2" x14ac:dyDescent="0.25">
      <c r="A52" s="1"/>
      <c r="B52" s="1"/>
    </row>
    <row r="53" spans="1:2" x14ac:dyDescent="0.25">
      <c r="A53" s="1"/>
      <c r="B53" s="1"/>
    </row>
    <row r="54" spans="1:2" x14ac:dyDescent="0.25">
      <c r="A54" s="1"/>
      <c r="B54" s="1"/>
    </row>
    <row r="55" spans="1:2" x14ac:dyDescent="0.25">
      <c r="A55" s="1"/>
      <c r="B55" s="1"/>
    </row>
    <row r="56" spans="1:2" x14ac:dyDescent="0.25">
      <c r="A56" s="1"/>
      <c r="B56" s="1"/>
    </row>
    <row r="57" spans="1:2" x14ac:dyDescent="0.25">
      <c r="A57" s="1"/>
      <c r="B57" s="1"/>
    </row>
    <row r="58" spans="1:2" x14ac:dyDescent="0.25">
      <c r="A58" s="1"/>
      <c r="B58" s="1"/>
    </row>
    <row r="59" spans="1:2" x14ac:dyDescent="0.25">
      <c r="A59" s="1"/>
      <c r="B59" s="1"/>
    </row>
    <row r="60" spans="1:2" x14ac:dyDescent="0.25">
      <c r="A60" s="1"/>
      <c r="B60" s="1"/>
    </row>
    <row r="61" spans="1:2" x14ac:dyDescent="0.25">
      <c r="A61" s="1"/>
      <c r="B61" s="1"/>
    </row>
    <row r="62" spans="1:2" x14ac:dyDescent="0.25">
      <c r="A62" s="1"/>
      <c r="B62" s="1"/>
    </row>
    <row r="63" spans="1:2" x14ac:dyDescent="0.25">
      <c r="A63" s="1"/>
      <c r="B63" s="1"/>
    </row>
    <row r="64" spans="1:2" x14ac:dyDescent="0.25">
      <c r="A64" s="1"/>
      <c r="B64" s="1"/>
    </row>
    <row r="65" spans="1:2" x14ac:dyDescent="0.25">
      <c r="A65" s="1"/>
      <c r="B65" s="1"/>
    </row>
    <row r="66" spans="1:2" x14ac:dyDescent="0.25">
      <c r="A66" s="1"/>
      <c r="B66" s="1"/>
    </row>
    <row r="67" spans="1:2" x14ac:dyDescent="0.25">
      <c r="A67" s="1"/>
      <c r="B67" s="1"/>
    </row>
    <row r="68" spans="1:2" x14ac:dyDescent="0.25">
      <c r="A68" s="1"/>
      <c r="B68" s="1"/>
    </row>
    <row r="69" spans="1:2" x14ac:dyDescent="0.25">
      <c r="A69" s="1"/>
      <c r="B69" s="1"/>
    </row>
    <row r="70" spans="1:2" x14ac:dyDescent="0.25">
      <c r="A70" s="1"/>
      <c r="B70" s="1"/>
    </row>
  </sheetData>
  <customSheetViews>
    <customSheetView guid="{42D74611-15F8-4EDC-BF3A-6F159D0C048F}" fitToPage="1" hiddenColumns="1" topLeftCell="A34">
      <selection activeCell="A45" sqref="A45"/>
      <pageMargins left="0" right="0" top="0" bottom="0" header="0" footer="0"/>
      <pageSetup scale="74" orientation="portrait" r:id="rId1"/>
    </customSheetView>
    <customSheetView guid="{67854FAF-EDF8-4185-9250-B5DD732B7550}" showPageBreaks="1" fitToPage="1" hiddenColumns="1" topLeftCell="B1">
      <selection activeCell="F17" sqref="F17"/>
      <pageMargins left="0" right="0" top="0" bottom="0" header="0" footer="0"/>
      <pageSetup scale="74" orientation="portrait" r:id="rId2"/>
    </customSheetView>
    <customSheetView guid="{D2A2314D-DDB3-445F-B665-F9BA126B9340}" showPageBreaks="1" fitToPage="1" hiddenColumns="1" topLeftCell="A13">
      <selection activeCell="A16" sqref="A16"/>
      <pageMargins left="0" right="0" top="0" bottom="0" header="0" footer="0"/>
      <pageSetup scale="74" orientation="portrait" r:id="rId3"/>
    </customSheetView>
    <customSheetView guid="{2ECFDD39-5F18-44CE-9C87-5FDEB20D6DE5}" fitToPage="1" hiddenColumns="1">
      <selection activeCell="D17" sqref="D17"/>
      <pageMargins left="0" right="0" top="0" bottom="0" header="0" footer="0"/>
      <pageSetup scale="74" orientation="portrait" r:id="rId4"/>
    </customSheetView>
    <customSheetView guid="{CC3BC61A-8A77-4B9A-B4F5-28137912E313}" scale="85" fitToPage="1" hiddenColumns="1">
      <selection activeCell="F9" sqref="F9"/>
      <pageMargins left="0" right="0" top="0" bottom="0" header="0" footer="0"/>
      <pageSetup scale="74" orientation="portrait" r:id="rId5"/>
    </customSheetView>
  </customSheetViews>
  <mergeCells count="14">
    <mergeCell ref="A5:C5"/>
    <mergeCell ref="A14:C14"/>
    <mergeCell ref="A1:C1"/>
    <mergeCell ref="A3:C3"/>
    <mergeCell ref="A4:C4"/>
    <mergeCell ref="A2:C2"/>
    <mergeCell ref="A7:B7"/>
    <mergeCell ref="A8:B8"/>
    <mergeCell ref="A9:B9"/>
    <mergeCell ref="A10:B10"/>
    <mergeCell ref="A11:B11"/>
    <mergeCell ref="A13:B13"/>
    <mergeCell ref="A12:B12"/>
    <mergeCell ref="A6:B6"/>
  </mergeCells>
  <pageMargins left="0.5" right="0.2" top="0.75" bottom="0.25" header="0.3" footer="0.3"/>
  <pageSetup scale="74" orientation="portrait"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customSheetViews>
    <customSheetView guid="{42D74611-15F8-4EDC-BF3A-6F159D0C048F}">
      <pageMargins left="0" right="0" top="0" bottom="0" header="0" footer="0"/>
    </customSheetView>
    <customSheetView guid="{67854FAF-EDF8-4185-9250-B5DD732B7550}">
      <pageMargins left="0" right="0" top="0" bottom="0" header="0" footer="0"/>
    </customSheetView>
    <customSheetView guid="{D2A2314D-DDB3-445F-B665-F9BA126B9340}">
      <pageMargins left="0" right="0" top="0" bottom="0" header="0" footer="0"/>
    </customSheetView>
    <customSheetView guid="{2ECFDD39-5F18-44CE-9C87-5FDEB20D6DE5}">
      <pageMargins left="0" right="0" top="0" bottom="0" header="0" footer="0"/>
    </customSheetView>
    <customSheetView guid="{CC3BC61A-8A77-4B9A-B4F5-28137912E313}">
      <pageMargins left="0" right="0" top="0" bottom="0" header="0" footer="0"/>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customSheetViews>
    <customSheetView guid="{42D74611-15F8-4EDC-BF3A-6F159D0C048F}">
      <pageMargins left="0" right="0" top="0" bottom="0" header="0" footer="0"/>
    </customSheetView>
    <customSheetView guid="{67854FAF-EDF8-4185-9250-B5DD732B7550}">
      <pageMargins left="0" right="0" top="0" bottom="0" header="0" footer="0"/>
    </customSheetView>
    <customSheetView guid="{D2A2314D-DDB3-445F-B665-F9BA126B9340}">
      <pageMargins left="0" right="0" top="0" bottom="0" header="0" footer="0"/>
    </customSheetView>
    <customSheetView guid="{2ECFDD39-5F18-44CE-9C87-5FDEB20D6DE5}">
      <pageMargins left="0" right="0" top="0" bottom="0" header="0" footer="0"/>
    </customSheetView>
    <customSheetView guid="{CC3BC61A-8A77-4B9A-B4F5-28137912E31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32173F7A8AF44CAD29E02D9EC3CE55" ma:contentTypeVersion="14" ma:contentTypeDescription="Create a new document." ma:contentTypeScope="" ma:versionID="b1de59b7cfd6c91cbeb983e57ed7042b">
  <xsd:schema xmlns:xsd="http://www.w3.org/2001/XMLSchema" xmlns:xs="http://www.w3.org/2001/XMLSchema" xmlns:p="http://schemas.microsoft.com/office/2006/metadata/properties" xmlns:ns2="3188db64-835f-49dd-a92e-b63c50075c64" xmlns:ns3="bd8f7d19-50dd-4ca5-833a-f68575fcf434" targetNamespace="http://schemas.microsoft.com/office/2006/metadata/properties" ma:root="true" ma:fieldsID="40020ddae9c3e61cc189c9aa40b4e610" ns2:_="" ns3:_="">
    <xsd:import namespace="3188db64-835f-49dd-a92e-b63c50075c64"/>
    <xsd:import namespace="bd8f7d19-50dd-4ca5-833a-f68575fcf4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Acces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8db64-835f-49dd-a92e-b63c50075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Access" ma:index="19" nillable="true" ma:displayName="Access" ma:format="Dropdown" ma:indexed="true" ma:internalName="Access">
      <xsd:simpleType>
        <xsd:restriction base="dms:Choice">
          <xsd:enumeration value="IGA"/>
          <xsd:enumeration value="DOT Internal"/>
          <xsd:enumeration value="Choice 3"/>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8f7d19-50dd-4ca5-833a-f68575fcf43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75556b4-ccd1-4eb6-92a9-ba92b1e2476e}" ma:internalName="TaxCatchAll" ma:showField="CatchAllData" ma:web="bd8f7d19-50dd-4ca5-833a-f68575fc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d8f7d19-50dd-4ca5-833a-f68575fcf434" xsi:nil="true"/>
    <lcf76f155ced4ddcb4097134ff3c332f xmlns="3188db64-835f-49dd-a92e-b63c50075c64">
      <Terms xmlns="http://schemas.microsoft.com/office/infopath/2007/PartnerControls"/>
    </lcf76f155ced4ddcb4097134ff3c332f>
    <Access xmlns="3188db64-835f-49dd-a92e-b63c50075c6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FC556B-4B57-4EFD-9D70-979B5A679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8db64-835f-49dd-a92e-b63c50075c64"/>
    <ds:schemaRef ds:uri="bd8f7d19-50dd-4ca5-833a-f68575fc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E98FAB-EB15-498C-AA30-A3A22DA8E99D}">
  <ds:schemaRefs>
    <ds:schemaRef ds:uri="http://schemas.microsoft.com/office/2006/metadata/properties"/>
    <ds:schemaRef ds:uri="http://schemas.microsoft.com/office/infopath/2007/PartnerControls"/>
    <ds:schemaRef ds:uri="bd8f7d19-50dd-4ca5-833a-f68575fcf434"/>
    <ds:schemaRef ds:uri="3188db64-835f-49dd-a92e-b63c50075c64"/>
  </ds:schemaRefs>
</ds:datastoreItem>
</file>

<file path=customXml/itemProps3.xml><?xml version="1.0" encoding="utf-8"?>
<ds:datastoreItem xmlns:ds="http://schemas.openxmlformats.org/officeDocument/2006/customXml" ds:itemID="{E1E14904-5A0B-42C2-8D33-2D1485F95C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 (2)</vt:lpstr>
      <vt:lpstr>Sheet1</vt:lpstr>
      <vt:lpstr>Sheet2</vt:lpstr>
      <vt:lpstr>Sheet3</vt:lpstr>
    </vt:vector>
  </TitlesOfParts>
  <Manager/>
  <Company>State of Connecticut Dept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Radasci, Sara E.</dc:creator>
  <cp:keywords/>
  <dc:description/>
  <cp:lastModifiedBy>Sucato, Pamela P</cp:lastModifiedBy>
  <cp:revision/>
  <dcterms:created xsi:type="dcterms:W3CDTF">2016-03-01T15:42:30Z</dcterms:created>
  <dcterms:modified xsi:type="dcterms:W3CDTF">2024-02-15T22:23:22Z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0x0101006B32173F7A8AF44CAD29E02D9EC3CE55</vt:lpwstr>
  </property>
  <property fmtid="{D5CDD505-2E9C-101B-9397-08002B2CF9AE}" pid="3" name="MediaServiceImageTags">
    <vt:lpwstr/>
  </property>
</Properties>
</file>